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02-2015" sheetId="1" r:id="rId1"/>
  </sheets>
  <definedNames>
    <definedName name="_xlnm.Print_Area" localSheetId="0">'02-2015'!$A$1:$O$17</definedName>
  </definedName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H17" i="1"/>
  <c r="G17" i="1"/>
  <c r="F17" i="1"/>
  <c r="E17" i="1"/>
  <c r="D17" i="1"/>
  <c r="C17" i="1"/>
  <c r="N16" i="1"/>
  <c r="I16" i="1"/>
  <c r="O16" i="1" s="1"/>
  <c r="N15" i="1"/>
  <c r="I15" i="1"/>
  <c r="O15" i="1" s="1"/>
  <c r="O14" i="1"/>
  <c r="N14" i="1"/>
  <c r="I14" i="1"/>
  <c r="N13" i="1"/>
  <c r="O13" i="1" s="1"/>
  <c r="I13" i="1"/>
  <c r="N12" i="1"/>
  <c r="I12" i="1"/>
  <c r="O12" i="1" s="1"/>
  <c r="N11" i="1"/>
  <c r="I11" i="1"/>
  <c r="O11" i="1" s="1"/>
  <c r="O10" i="1"/>
  <c r="N10" i="1"/>
  <c r="I10" i="1"/>
  <c r="N9" i="1"/>
  <c r="O9" i="1" s="1"/>
  <c r="I9" i="1"/>
  <c r="N8" i="1"/>
  <c r="I8" i="1"/>
  <c r="O8" i="1" s="1"/>
  <c r="N7" i="1"/>
  <c r="I7" i="1"/>
  <c r="N6" i="1"/>
  <c r="O6" i="1" s="1"/>
  <c r="I6" i="1"/>
  <c r="N5" i="1"/>
  <c r="O5" i="1" s="1"/>
  <c r="I5" i="1"/>
  <c r="N4" i="1"/>
  <c r="I4" i="1"/>
  <c r="I17" i="1" l="1"/>
  <c r="O7" i="1"/>
  <c r="N17" i="1"/>
  <c r="O4" i="1"/>
  <c r="O17" i="1" l="1"/>
</calcChain>
</file>

<file path=xl/sharedStrings.xml><?xml version="1.0" encoding="utf-8"?>
<sst xmlns="http://schemas.openxmlformats.org/spreadsheetml/2006/main" count="44" uniqueCount="38">
  <si>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</si>
  <si>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</si>
  <si>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</si>
  <si>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</si>
  <si>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</si>
  <si>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</si>
  <si>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</si>
  <si>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</si>
  <si>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</si>
  <si>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</si>
  <si>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</si>
  <si>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</si>
  <si>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</si>
  <si>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</si>
  <si>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</si>
  <si>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</si>
  <si>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</si>
  <si>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</si>
  <si>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</si>
  <si>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</si>
  <si>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</si>
  <si>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Serviços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</si>
  <si>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</si>
  <si>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</si>
  <si>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</si>
  <si>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</si>
  <si>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</si>
  <si>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</si>
  <si>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</si>
  <si>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</si>
  <si>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</si>
  <si>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</si>
  <si>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</si>
  <si>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</si>
  <si>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Wallace Antonio do Nascimento</t>
  </si>
  <si>
    <t>Procurador Jurídico</t>
  </si>
  <si>
    <t>TOTAL</t>
  </si>
  <si>
    <t>DETALHAMENTO DA FOLHA PAGAMENTO - REMUNERAÇÃO MENSAL  - 02/2015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</si>
</sst>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7" sqref="O17"/>
    </sheetView>
  </sheetViews>
  <sheetFormatPr defaultRowHeight="12.75" x14ac:dyDescent="0.2"/>
  <cols>
    <col min="1" max="1" width="34.42578125" customWidth="1"/>
    <col min="2" max="2" width="30.5703125" customWidth="1"/>
    <col min="3" max="4" width="18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7.85546875" customWidth="1"/>
    <col min="10" max="10" width="15.42578125" customWidth="1"/>
    <col min="11" max="11" width="15.85546875" customWidth="1"/>
    <col min="12" max="12" width="18.7109375" customWidth="1"/>
    <col min="13" max="13" width="16.7109375" customWidth="1"/>
    <col min="14" max="14" width="15.42578125" customWidth="1"/>
    <col min="15" max="15" width="16.7109375" customWidth="1"/>
  </cols>
  <sheetData>
    <row r="1" spans="1:1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ht="18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5"/>
      <c r="Q2" s="5"/>
      <c r="R2" s="5"/>
      <c r="S2" s="4"/>
    </row>
    <row r="3" spans="1:19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6" t="s">
        <v>15</v>
      </c>
      <c r="P3" s="4"/>
      <c r="Q3" s="4"/>
      <c r="R3" s="4"/>
      <c r="S3" s="4"/>
    </row>
    <row r="4" spans="1:19" ht="15.75" x14ac:dyDescent="0.25">
      <c r="A4" s="9" t="s">
        <v>16</v>
      </c>
      <c r="B4" s="9" t="s">
        <v>17</v>
      </c>
      <c r="C4" s="10">
        <v>1064.07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1">
        <f>C4+E4+F4+G4+H4</f>
        <v>1414.07</v>
      </c>
      <c r="J4" s="12">
        <v>-197.97</v>
      </c>
      <c r="K4" s="12">
        <v>-126.23</v>
      </c>
      <c r="L4" s="12">
        <v>0</v>
      </c>
      <c r="M4" s="12">
        <v>0</v>
      </c>
      <c r="N4" s="13">
        <f t="shared" ref="N4:N16" si="0">J4+K4+L4+M4</f>
        <v>-324.2</v>
      </c>
      <c r="O4" s="14">
        <f t="shared" ref="O4:O16" si="1">I4+N4</f>
        <v>1089.8699999999999</v>
      </c>
    </row>
    <row r="5" spans="1:19" ht="15.75" x14ac:dyDescent="0.25">
      <c r="A5" s="9" t="s">
        <v>18</v>
      </c>
      <c r="B5" s="9" t="s">
        <v>19</v>
      </c>
      <c r="C5" s="10">
        <v>2142.09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f t="shared" ref="I5:I16" si="2">C5+E5+F5+G5+H5</f>
        <v>2142.09</v>
      </c>
      <c r="J5" s="12">
        <v>-192.78</v>
      </c>
      <c r="K5" s="12">
        <v>-12.12</v>
      </c>
      <c r="L5" s="12">
        <v>0</v>
      </c>
      <c r="M5" s="12">
        <v>0</v>
      </c>
      <c r="N5" s="13">
        <f t="shared" si="0"/>
        <v>-204.9</v>
      </c>
      <c r="O5" s="14">
        <f t="shared" si="1"/>
        <v>1937.19</v>
      </c>
    </row>
    <row r="6" spans="1:19" ht="15.75" x14ac:dyDescent="0.25">
      <c r="A6" s="9" t="s">
        <v>20</v>
      </c>
      <c r="B6" s="9" t="s">
        <v>21</v>
      </c>
      <c r="C6" s="10">
        <v>950.59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f t="shared" si="2"/>
        <v>950.59</v>
      </c>
      <c r="J6" s="12">
        <v>-133.08000000000001</v>
      </c>
      <c r="K6" s="12">
        <v>-24.55</v>
      </c>
      <c r="L6" s="12">
        <v>0</v>
      </c>
      <c r="M6" s="12">
        <v>0</v>
      </c>
      <c r="N6" s="13">
        <f t="shared" si="0"/>
        <v>-157.63000000000002</v>
      </c>
      <c r="O6" s="14">
        <f t="shared" si="1"/>
        <v>792.96</v>
      </c>
    </row>
    <row r="7" spans="1:19" ht="15.75" x14ac:dyDescent="0.25">
      <c r="A7" s="9" t="s">
        <v>22</v>
      </c>
      <c r="B7" s="9" t="s">
        <v>21</v>
      </c>
      <c r="C7" s="10">
        <v>950.59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si="2"/>
        <v>950.59</v>
      </c>
      <c r="J7" s="12">
        <v>-133.08000000000001</v>
      </c>
      <c r="K7" s="12">
        <v>0</v>
      </c>
      <c r="L7" s="12">
        <v>0</v>
      </c>
      <c r="M7" s="12">
        <v>0</v>
      </c>
      <c r="N7" s="13">
        <f t="shared" si="0"/>
        <v>-133.08000000000001</v>
      </c>
      <c r="O7" s="14">
        <f t="shared" si="1"/>
        <v>817.51</v>
      </c>
    </row>
    <row r="8" spans="1:19" ht="15.75" x14ac:dyDescent="0.25">
      <c r="A8" s="9" t="s">
        <v>23</v>
      </c>
      <c r="B8" s="9" t="s">
        <v>24</v>
      </c>
      <c r="C8" s="10">
        <v>1688.19</v>
      </c>
      <c r="D8" s="10">
        <v>0</v>
      </c>
      <c r="E8" s="10">
        <v>0</v>
      </c>
      <c r="F8" s="10">
        <v>0</v>
      </c>
      <c r="G8" s="10">
        <v>844.1</v>
      </c>
      <c r="H8" s="10">
        <v>0</v>
      </c>
      <c r="I8" s="11">
        <f t="shared" si="2"/>
        <v>2532.29</v>
      </c>
      <c r="J8" s="12">
        <v>-278.55</v>
      </c>
      <c r="K8" s="12">
        <v>-34.950000000000003</v>
      </c>
      <c r="L8" s="12">
        <v>0</v>
      </c>
      <c r="M8" s="12">
        <v>0</v>
      </c>
      <c r="N8" s="13">
        <f t="shared" si="0"/>
        <v>-313.5</v>
      </c>
      <c r="O8" s="14">
        <f t="shared" si="1"/>
        <v>2218.79</v>
      </c>
    </row>
    <row r="9" spans="1:19" ht="15.75" x14ac:dyDescent="0.25">
      <c r="A9" s="9" t="s">
        <v>25</v>
      </c>
      <c r="B9" s="9" t="s">
        <v>26</v>
      </c>
      <c r="C9" s="10">
        <v>1064.07</v>
      </c>
      <c r="D9" s="10">
        <v>319.22000000000003</v>
      </c>
      <c r="E9" s="10">
        <v>0</v>
      </c>
      <c r="F9" s="10">
        <v>225</v>
      </c>
      <c r="G9" s="10">
        <v>0</v>
      </c>
      <c r="H9" s="10">
        <v>0</v>
      </c>
      <c r="I9" s="11">
        <f>C9+D9+E9+F9+G9+H9</f>
        <v>1608.29</v>
      </c>
      <c r="J9" s="12">
        <v>-176.91</v>
      </c>
      <c r="K9" s="12">
        <v>-173.27</v>
      </c>
      <c r="L9" s="12">
        <v>0</v>
      </c>
      <c r="M9" s="12">
        <v>0</v>
      </c>
      <c r="N9" s="13">
        <f t="shared" si="0"/>
        <v>-350.18</v>
      </c>
      <c r="O9" s="14">
        <f t="shared" si="1"/>
        <v>1258.1099999999999</v>
      </c>
    </row>
    <row r="10" spans="1:19" ht="15.75" x14ac:dyDescent="0.25">
      <c r="A10" s="9" t="s">
        <v>27</v>
      </c>
      <c r="B10" s="9" t="s">
        <v>17</v>
      </c>
      <c r="C10" s="10">
        <v>1064.07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2"/>
        <v>1064.07</v>
      </c>
      <c r="J10" s="12">
        <v>-85.12</v>
      </c>
      <c r="K10" s="12">
        <v>0</v>
      </c>
      <c r="L10" s="12">
        <v>0</v>
      </c>
      <c r="M10" s="12">
        <v>0</v>
      </c>
      <c r="N10" s="13">
        <f t="shared" si="0"/>
        <v>-85.12</v>
      </c>
      <c r="O10" s="14">
        <f t="shared" si="1"/>
        <v>978.94999999999993</v>
      </c>
    </row>
    <row r="11" spans="1:19" ht="15.75" x14ac:dyDescent="0.25">
      <c r="A11" s="9" t="s">
        <v>28</v>
      </c>
      <c r="B11" s="9" t="s">
        <v>24</v>
      </c>
      <c r="C11" s="10">
        <v>1688.19</v>
      </c>
      <c r="D11" s="10">
        <v>0</v>
      </c>
      <c r="E11" s="10">
        <v>0</v>
      </c>
      <c r="F11" s="10">
        <v>350</v>
      </c>
      <c r="G11" s="10">
        <v>0</v>
      </c>
      <c r="H11" s="10">
        <v>0</v>
      </c>
      <c r="I11" s="11">
        <f t="shared" si="2"/>
        <v>2038.19</v>
      </c>
      <c r="J11" s="12">
        <v>-176.71</v>
      </c>
      <c r="K11" s="12">
        <v>-360.91</v>
      </c>
      <c r="L11" s="12">
        <v>0</v>
      </c>
      <c r="M11" s="12">
        <v>-384.79</v>
      </c>
      <c r="N11" s="13">
        <f t="shared" si="0"/>
        <v>-922.41000000000008</v>
      </c>
      <c r="O11" s="14">
        <f t="shared" si="1"/>
        <v>1115.78</v>
      </c>
    </row>
    <row r="12" spans="1:19" ht="15.75" x14ac:dyDescent="0.25">
      <c r="A12" s="9" t="s">
        <v>29</v>
      </c>
      <c r="B12" s="9" t="s">
        <v>30</v>
      </c>
      <c r="C12" s="10">
        <v>2936.42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2"/>
        <v>2936.42</v>
      </c>
      <c r="J12" s="12">
        <v>-323</v>
      </c>
      <c r="K12" s="12">
        <v>-61.93</v>
      </c>
      <c r="L12" s="12">
        <v>0</v>
      </c>
      <c r="M12" s="12">
        <v>0</v>
      </c>
      <c r="N12" s="13">
        <f t="shared" si="0"/>
        <v>-384.93</v>
      </c>
      <c r="O12" s="14">
        <f t="shared" si="1"/>
        <v>2551.4900000000002</v>
      </c>
    </row>
    <row r="13" spans="1:19" ht="15.75" x14ac:dyDescent="0.25">
      <c r="A13" s="9" t="s">
        <v>31</v>
      </c>
      <c r="B13" s="9" t="s">
        <v>26</v>
      </c>
      <c r="C13" s="10">
        <v>1064.07</v>
      </c>
      <c r="D13" s="10">
        <v>319.22000000000003</v>
      </c>
      <c r="E13" s="10">
        <v>0</v>
      </c>
      <c r="F13" s="10">
        <v>0</v>
      </c>
      <c r="G13" s="10">
        <v>0</v>
      </c>
      <c r="H13" s="10">
        <v>0</v>
      </c>
      <c r="I13" s="11">
        <f>C13+D13+E13+F13+G13+H13</f>
        <v>1383.29</v>
      </c>
      <c r="J13" s="12">
        <v>-110.66</v>
      </c>
      <c r="K13" s="12">
        <v>0</v>
      </c>
      <c r="L13" s="12">
        <v>0</v>
      </c>
      <c r="M13" s="12">
        <v>0</v>
      </c>
      <c r="N13" s="13">
        <f t="shared" si="0"/>
        <v>-110.66</v>
      </c>
      <c r="O13" s="14">
        <f t="shared" si="1"/>
        <v>1272.6299999999999</v>
      </c>
    </row>
    <row r="14" spans="1:19" ht="15.75" x14ac:dyDescent="0.25">
      <c r="A14" s="9" t="s">
        <v>32</v>
      </c>
      <c r="B14" s="9" t="s">
        <v>21</v>
      </c>
      <c r="C14" s="10">
        <v>950.59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2"/>
        <v>950.59</v>
      </c>
      <c r="J14" s="12">
        <v>-133.08000000000001</v>
      </c>
      <c r="K14" s="12">
        <v>-24.55</v>
      </c>
      <c r="L14" s="12">
        <v>0</v>
      </c>
      <c r="M14" s="12">
        <v>-243.38</v>
      </c>
      <c r="N14" s="13">
        <f t="shared" si="0"/>
        <v>-401.01</v>
      </c>
      <c r="O14" s="14">
        <f t="shared" si="1"/>
        <v>549.58000000000004</v>
      </c>
    </row>
    <row r="15" spans="1:19" ht="15.75" x14ac:dyDescent="0.25">
      <c r="A15" s="9" t="s">
        <v>33</v>
      </c>
      <c r="B15" s="9" t="s">
        <v>19</v>
      </c>
      <c r="C15" s="10">
        <v>2142.09</v>
      </c>
      <c r="D15" s="10">
        <v>0</v>
      </c>
      <c r="E15" s="10">
        <v>0</v>
      </c>
      <c r="F15" s="10">
        <v>1038.8599999999999</v>
      </c>
      <c r="G15" s="10">
        <v>0</v>
      </c>
      <c r="H15" s="10">
        <v>0</v>
      </c>
      <c r="I15" s="11">
        <f t="shared" si="2"/>
        <v>3180.95</v>
      </c>
      <c r="J15" s="12">
        <v>-349.9</v>
      </c>
      <c r="K15" s="12">
        <v>-89.63</v>
      </c>
      <c r="L15" s="12">
        <v>0</v>
      </c>
      <c r="M15" s="12">
        <v>-951.96</v>
      </c>
      <c r="N15" s="13">
        <f t="shared" si="0"/>
        <v>-1391.49</v>
      </c>
      <c r="O15" s="14">
        <f t="shared" si="1"/>
        <v>1789.4599999999998</v>
      </c>
    </row>
    <row r="16" spans="1:19" ht="15.75" x14ac:dyDescent="0.25">
      <c r="A16" s="9" t="s">
        <v>34</v>
      </c>
      <c r="B16" s="9" t="s">
        <v>35</v>
      </c>
      <c r="C16" s="10">
        <v>5009.41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2"/>
        <v>5009.41</v>
      </c>
      <c r="J16" s="12">
        <v>-513.01</v>
      </c>
      <c r="K16" s="12">
        <v>-327.86</v>
      </c>
      <c r="L16" s="12">
        <v>0</v>
      </c>
      <c r="M16" s="12">
        <v>0</v>
      </c>
      <c r="N16" s="13">
        <f t="shared" si="0"/>
        <v>-840.87</v>
      </c>
      <c r="O16" s="14">
        <f t="shared" si="1"/>
        <v>4168.54</v>
      </c>
    </row>
    <row r="17" spans="1:15" ht="15.75" x14ac:dyDescent="0.25">
      <c r="A17" s="15" t="s">
        <v>36</v>
      </c>
      <c r="B17" s="15"/>
      <c r="C17" s="16">
        <f t="shared" ref="C17:H17" si="3">SUM(C4:C16)</f>
        <v>22714.44</v>
      </c>
      <c r="D17" s="16">
        <f t="shared" si="3"/>
        <v>638.44000000000005</v>
      </c>
      <c r="E17" s="16">
        <f t="shared" si="3"/>
        <v>0</v>
      </c>
      <c r="F17" s="16">
        <f t="shared" si="3"/>
        <v>1963.86</v>
      </c>
      <c r="G17" s="16">
        <f t="shared" si="3"/>
        <v>844.1</v>
      </c>
      <c r="H17" s="16">
        <f t="shared" si="3"/>
        <v>0</v>
      </c>
      <c r="I17" s="11">
        <f>C17+D17+E17+F17+G17+H17</f>
        <v>26160.839999999997</v>
      </c>
      <c r="J17" s="17">
        <f>SUM(J4:J16)</f>
        <v>-2803.8500000000004</v>
      </c>
      <c r="K17" s="17">
        <f>SUM(K4:K16)</f>
        <v>-1236</v>
      </c>
      <c r="L17" s="17">
        <f>SUM(L4:L16)</f>
        <v>0</v>
      </c>
      <c r="M17" s="17">
        <f>SUM(M4:M16)</f>
        <v>-1580.13</v>
      </c>
      <c r="N17" s="18">
        <f>J17+K17+L17+M17</f>
        <v>-5619.9800000000005</v>
      </c>
      <c r="O17" s="19">
        <f>I17+N17</f>
        <v>20540.859999999997</v>
      </c>
    </row>
    <row r="19" spans="1:15" ht="15.75" x14ac:dyDescent="0.25">
      <c r="B19" s="20"/>
      <c r="C19" s="20"/>
      <c r="D19" s="21"/>
      <c r="E19" s="21"/>
      <c r="F19" s="20"/>
      <c r="G19" s="20"/>
      <c r="H19" s="20"/>
      <c r="I19" s="20"/>
      <c r="J19" s="22"/>
      <c r="N19" s="23"/>
      <c r="O19" s="24"/>
    </row>
    <row r="20" spans="1:15" x14ac:dyDescent="0.2">
      <c r="C20" s="25"/>
      <c r="D20" s="25"/>
      <c r="E20" s="25"/>
      <c r="F20" s="25"/>
      <c r="G20" s="25"/>
      <c r="H20" s="25"/>
    </row>
    <row r="21" spans="1:15" x14ac:dyDescent="0.2">
      <c r="I21" s="25"/>
      <c r="O21" s="25"/>
    </row>
  </sheetData>
  <mergeCells count="3">
    <mergeCell ref="A1:O1"/>
    <mergeCell ref="A2:O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02-2015</vt:lpstr>
      <vt:lpstr>'02-2015'!Area_de_impressao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2015-03-09T11:50:00Z</dcterms:created>
  <dcterms:modified xsi:type="dcterms:W3CDTF">2015-03-09T11:55:54Z</dcterms:modified>
</cp:coreProperties>
</file>